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 (3)" sheetId="1" r:id="rId1"/>
  </sheets>
  <calcPr calcId="145621" concurrentCalc="0"/>
</workbook>
</file>

<file path=xl/calcChain.xml><?xml version="1.0" encoding="utf-8"?>
<calcChain xmlns="http://schemas.openxmlformats.org/spreadsheetml/2006/main">
  <c r="E31" i="1" l="1"/>
  <c r="E36" i="1"/>
  <c r="E37" i="1"/>
  <c r="L37" i="1"/>
  <c r="L31" i="1"/>
  <c r="D31" i="1"/>
  <c r="D36" i="1"/>
  <c r="D37" i="1"/>
  <c r="A42" i="1"/>
  <c r="M37" i="1"/>
  <c r="M31" i="1"/>
  <c r="E19" i="1"/>
  <c r="D19" i="1"/>
  <c r="L34" i="1"/>
  <c r="M34" i="1"/>
  <c r="L33" i="1"/>
  <c r="I37" i="1"/>
  <c r="F19" i="1"/>
  <c r="G19" i="1"/>
  <c r="H19" i="1"/>
  <c r="I19" i="1"/>
  <c r="J19" i="1"/>
  <c r="K19" i="1"/>
  <c r="L19" i="1"/>
  <c r="M19" i="1"/>
  <c r="L12" i="1"/>
  <c r="M12" i="1"/>
  <c r="F36" i="1"/>
  <c r="F37" i="1"/>
  <c r="L36" i="1"/>
  <c r="G37" i="1"/>
  <c r="H37" i="1"/>
  <c r="J37" i="1"/>
  <c r="K37" i="1"/>
  <c r="F31" i="1"/>
  <c r="E39" i="1"/>
  <c r="F39" i="1"/>
  <c r="G39" i="1"/>
  <c r="H39" i="1"/>
  <c r="I39" i="1"/>
  <c r="G36" i="1"/>
  <c r="H36" i="1"/>
  <c r="I36" i="1"/>
  <c r="J36" i="1"/>
  <c r="K36" i="1"/>
  <c r="G31" i="1"/>
  <c r="H31" i="1"/>
  <c r="I31" i="1"/>
  <c r="J31" i="1"/>
  <c r="K31" i="1"/>
  <c r="M30" i="1"/>
  <c r="L29" i="1"/>
  <c r="M29" i="1"/>
  <c r="L35" i="1"/>
  <c r="M35" i="1"/>
  <c r="L27" i="1"/>
  <c r="M27" i="1"/>
  <c r="L15" i="1"/>
  <c r="M15" i="1"/>
  <c r="L16" i="1"/>
  <c r="M16" i="1"/>
  <c r="J39" i="1"/>
  <c r="K39" i="1"/>
  <c r="A41" i="1"/>
  <c r="L17" i="1"/>
  <c r="M17" i="1"/>
  <c r="L14" i="1"/>
  <c r="M14" i="1"/>
  <c r="E20" i="1"/>
  <c r="E21" i="1"/>
  <c r="F20" i="1"/>
  <c r="F21" i="1"/>
  <c r="G20" i="1"/>
  <c r="G21" i="1"/>
  <c r="H20" i="1"/>
  <c r="H21" i="1"/>
  <c r="I20" i="1"/>
  <c r="I21" i="1"/>
  <c r="J20" i="1"/>
  <c r="J21" i="1"/>
  <c r="K20" i="1"/>
  <c r="K21" i="1"/>
  <c r="L21" i="1"/>
  <c r="L20" i="1"/>
  <c r="L9" i="1"/>
  <c r="M9" i="1"/>
  <c r="L10" i="1"/>
  <c r="M10" i="1"/>
  <c r="L13" i="1"/>
  <c r="M13" i="1"/>
  <c r="L18" i="1"/>
  <c r="M18" i="1"/>
  <c r="L26" i="1"/>
  <c r="M26" i="1"/>
  <c r="L28" i="1"/>
  <c r="M28" i="1"/>
  <c r="L30" i="1"/>
  <c r="M33" i="1"/>
  <c r="M36" i="1"/>
</calcChain>
</file>

<file path=xl/sharedStrings.xml><?xml version="1.0" encoding="utf-8"?>
<sst xmlns="http://schemas.openxmlformats.org/spreadsheetml/2006/main" count="31" uniqueCount="31">
  <si>
    <t>Grantee Name</t>
  </si>
  <si>
    <t>Project Name</t>
  </si>
  <si>
    <t>Grant #</t>
  </si>
  <si>
    <t>Construction</t>
  </si>
  <si>
    <t>Grant Total</t>
  </si>
  <si>
    <t>Match Total</t>
  </si>
  <si>
    <t xml:space="preserve">Payment Request #1 </t>
  </si>
  <si>
    <t>Payment Request #2</t>
  </si>
  <si>
    <t>Payment Request #3</t>
  </si>
  <si>
    <t>Total Expended to Date</t>
  </si>
  <si>
    <t>Payment Request #4</t>
  </si>
  <si>
    <t>Payment Request #5</t>
  </si>
  <si>
    <t>Payment Request #6</t>
  </si>
  <si>
    <t>Payment Request #7</t>
  </si>
  <si>
    <t>LESS 10% WITHHOLD</t>
  </si>
  <si>
    <t>Payment Amount</t>
  </si>
  <si>
    <t>Date authorized</t>
  </si>
  <si>
    <t>CNRA USE ONLY</t>
  </si>
  <si>
    <t>Total Budget</t>
  </si>
  <si>
    <t>Match "bank" (must be ≥ 0)</t>
  </si>
  <si>
    <t xml:space="preserve">*Only direct project management costs are eligible; no overhead/indirect costs are reimbursable. In-service payroll may not include a "billable rate" or administrative cost allocation.   </t>
  </si>
  <si>
    <t>Left to be Expended</t>
  </si>
  <si>
    <t>PAYMENT TRACKING SPREADSHEET</t>
  </si>
  <si>
    <t>Cash</t>
  </si>
  <si>
    <t>In-kind</t>
  </si>
  <si>
    <t>cash subtotal</t>
  </si>
  <si>
    <t>in-kind subtotal</t>
  </si>
  <si>
    <t>GRANT ELEMENTS</t>
  </si>
  <si>
    <t>MATCH ELEMENTS</t>
  </si>
  <si>
    <t>Tasks</t>
  </si>
  <si>
    <t>Non-construction (25%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</si>
</sst>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2" xfId="0" applyBorder="1"/>
    <xf numFmtId="0" fontId="1" fillId="0" borderId="5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2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2" fontId="0" fillId="0" borderId="5" xfId="0" applyNumberFormat="1" applyBorder="1"/>
    <xf numFmtId="0" fontId="0" fillId="0" borderId="0" xfId="0" applyAlignment="1">
      <alignment wrapText="1"/>
    </xf>
    <xf numFmtId="0" fontId="0" fillId="0" borderId="11" xfId="0" applyBorder="1"/>
    <xf numFmtId="0" fontId="1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10" xfId="0" applyNumberFormat="1" applyBorder="1"/>
    <xf numFmtId="164" fontId="1" fillId="0" borderId="4" xfId="0" applyNumberFormat="1" applyFont="1" applyBorder="1"/>
    <xf numFmtId="164" fontId="1" fillId="0" borderId="7" xfId="0" applyNumberFormat="1" applyFont="1" applyBorder="1"/>
    <xf numFmtId="164" fontId="1" fillId="0" borderId="15" xfId="0" applyNumberFormat="1" applyFont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4" xfId="0" applyNumberFormat="1" applyFill="1" applyBorder="1"/>
    <xf numFmtId="0" fontId="1" fillId="0" borderId="7" xfId="0" applyFont="1" applyBorder="1"/>
    <xf numFmtId="0" fontId="1" fillId="0" borderId="2" xfId="0" applyFont="1" applyBorder="1"/>
    <xf numFmtId="0" fontId="5" fillId="0" borderId="2" xfId="0" applyFont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1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4" xfId="0" applyFont="1" applyFill="1" applyBorder="1"/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110" zoomScaleNormal="110" workbookViewId="0">
      <selection activeCell="J4" sqref="J4"/>
    </sheetView>
  </sheetViews>
  <sheetFormatPr defaultRowHeight="15" x14ac:dyDescent="0.25"/>
  <cols>
    <col min="1" max="1" width="4" customWidth="1"/>
    <col min="2" max="2" width="4.28515625" customWidth="1"/>
    <col min="3" max="3" width="27" customWidth="1"/>
    <col min="4" max="13" width="10.7109375" customWidth="1"/>
  </cols>
  <sheetData>
    <row r="1" spans="1:13" ht="21" x14ac:dyDescent="0.35">
      <c r="A1" s="40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M2" s="1" t="s">
        <v>0</v>
      </c>
    </row>
    <row r="3" spans="1:13" x14ac:dyDescent="0.25">
      <c r="M3" s="1" t="s">
        <v>1</v>
      </c>
    </row>
    <row r="4" spans="1:13" x14ac:dyDescent="0.25">
      <c r="M4" s="1" t="s">
        <v>2</v>
      </c>
    </row>
    <row r="6" spans="1:13" ht="45.75" customHeight="1" x14ac:dyDescent="0.25">
      <c r="A6" s="62" t="s">
        <v>29</v>
      </c>
      <c r="B6" s="63"/>
      <c r="C6" s="64"/>
      <c r="D6" s="17" t="s">
        <v>18</v>
      </c>
      <c r="E6" s="17" t="s">
        <v>6</v>
      </c>
      <c r="F6" s="17" t="s">
        <v>7</v>
      </c>
      <c r="G6" s="17" t="s">
        <v>8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9</v>
      </c>
      <c r="M6" s="4" t="s">
        <v>21</v>
      </c>
    </row>
    <row r="7" spans="1:13" x14ac:dyDescent="0.25">
      <c r="A7" s="68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</row>
    <row r="8" spans="1:13" x14ac:dyDescent="0.25">
      <c r="A8" s="7"/>
      <c r="B8" s="36" t="s">
        <v>30</v>
      </c>
      <c r="C8" s="5"/>
      <c r="D8" s="65"/>
      <c r="E8" s="66"/>
      <c r="F8" s="66"/>
      <c r="G8" s="66"/>
      <c r="H8" s="66"/>
      <c r="I8" s="66"/>
      <c r="J8" s="66"/>
      <c r="K8" s="66"/>
      <c r="L8" s="66"/>
      <c r="M8" s="67"/>
    </row>
    <row r="9" spans="1:13" x14ac:dyDescent="0.25">
      <c r="A9" s="8"/>
      <c r="B9" s="9"/>
      <c r="C9" s="10"/>
      <c r="D9" s="27"/>
      <c r="E9" s="27"/>
      <c r="F9" s="27"/>
      <c r="G9" s="27"/>
      <c r="H9" s="27"/>
      <c r="I9" s="27"/>
      <c r="J9" s="27"/>
      <c r="K9" s="27"/>
      <c r="L9" s="27">
        <f>SUM(E9:K9)</f>
        <v>0</v>
      </c>
      <c r="M9" s="28">
        <f>D9-L9</f>
        <v>0</v>
      </c>
    </row>
    <row r="10" spans="1:13" x14ac:dyDescent="0.25">
      <c r="A10" s="8"/>
      <c r="B10" s="9"/>
      <c r="C10" s="10"/>
      <c r="D10" s="27"/>
      <c r="E10" s="27"/>
      <c r="F10" s="27"/>
      <c r="G10" s="27"/>
      <c r="H10" s="27"/>
      <c r="I10" s="27"/>
      <c r="J10" s="27"/>
      <c r="K10" s="27"/>
      <c r="L10" s="27">
        <f>SUM(E10:K10)</f>
        <v>0</v>
      </c>
      <c r="M10" s="28">
        <f t="shared" ref="M10:M18" si="0">D10-L10</f>
        <v>0</v>
      </c>
    </row>
    <row r="11" spans="1:13" x14ac:dyDescent="0.25">
      <c r="A11" s="7"/>
      <c r="B11" s="36" t="s">
        <v>3</v>
      </c>
      <c r="C11" s="5"/>
      <c r="D11" s="65"/>
      <c r="E11" s="66"/>
      <c r="F11" s="66"/>
      <c r="G11" s="66"/>
      <c r="H11" s="66"/>
      <c r="I11" s="66"/>
      <c r="J11" s="66"/>
      <c r="K11" s="66"/>
      <c r="L11" s="66"/>
      <c r="M11" s="67"/>
    </row>
    <row r="12" spans="1:13" x14ac:dyDescent="0.25">
      <c r="A12" s="8"/>
      <c r="B12" s="9"/>
      <c r="C12" s="10"/>
      <c r="D12" s="27"/>
      <c r="E12" s="27"/>
      <c r="F12" s="27"/>
      <c r="G12" s="27"/>
      <c r="H12" s="27"/>
      <c r="I12" s="27"/>
      <c r="J12" s="27"/>
      <c r="K12" s="27"/>
      <c r="L12" s="27">
        <f>SUM(E12:K12)</f>
        <v>0</v>
      </c>
      <c r="M12" s="28">
        <f>D12-L12</f>
        <v>0</v>
      </c>
    </row>
    <row r="13" spans="1:13" x14ac:dyDescent="0.25">
      <c r="A13" s="8"/>
      <c r="B13" s="9"/>
      <c r="C13" s="6"/>
      <c r="D13" s="27"/>
      <c r="E13" s="27"/>
      <c r="F13" s="27"/>
      <c r="G13" s="27"/>
      <c r="H13" s="27"/>
      <c r="I13" s="27"/>
      <c r="J13" s="27"/>
      <c r="K13" s="27"/>
      <c r="L13" s="27">
        <f t="shared" ref="L13:L21" si="1">SUM(E13:K13)</f>
        <v>0</v>
      </c>
      <c r="M13" s="28">
        <f t="shared" si="0"/>
        <v>0</v>
      </c>
    </row>
    <row r="14" spans="1:13" x14ac:dyDescent="0.25">
      <c r="A14" s="8"/>
      <c r="B14" s="9"/>
      <c r="C14" s="6"/>
      <c r="D14" s="27"/>
      <c r="E14" s="27"/>
      <c r="F14" s="27"/>
      <c r="G14" s="27"/>
      <c r="H14" s="27"/>
      <c r="I14" s="27"/>
      <c r="J14" s="27"/>
      <c r="K14" s="27"/>
      <c r="L14" s="27">
        <f t="shared" si="1"/>
        <v>0</v>
      </c>
      <c r="M14" s="28">
        <f t="shared" ref="M14:M16" si="2">D14-L14</f>
        <v>0</v>
      </c>
    </row>
    <row r="15" spans="1:13" x14ac:dyDescent="0.25">
      <c r="A15" s="22"/>
      <c r="B15" s="9"/>
      <c r="C15" s="6"/>
      <c r="D15" s="27"/>
      <c r="E15" s="27"/>
      <c r="F15" s="27"/>
      <c r="G15" s="27"/>
      <c r="H15" s="27"/>
      <c r="I15" s="27"/>
      <c r="J15" s="27"/>
      <c r="K15" s="27"/>
      <c r="L15" s="27">
        <f t="shared" si="1"/>
        <v>0</v>
      </c>
      <c r="M15" s="28">
        <f t="shared" si="2"/>
        <v>0</v>
      </c>
    </row>
    <row r="16" spans="1:13" x14ac:dyDescent="0.25">
      <c r="A16" s="22"/>
      <c r="B16" s="9"/>
      <c r="C16" s="6"/>
      <c r="D16" s="27"/>
      <c r="E16" s="27"/>
      <c r="F16" s="27"/>
      <c r="G16" s="27"/>
      <c r="H16" s="27"/>
      <c r="I16" s="27"/>
      <c r="J16" s="27"/>
      <c r="K16" s="27"/>
      <c r="L16" s="27">
        <f t="shared" si="1"/>
        <v>0</v>
      </c>
      <c r="M16" s="28">
        <f t="shared" si="2"/>
        <v>0</v>
      </c>
    </row>
    <row r="17" spans="1:13" x14ac:dyDescent="0.25">
      <c r="A17" s="8"/>
      <c r="B17" s="9"/>
      <c r="C17" s="6"/>
      <c r="D17" s="27"/>
      <c r="E17" s="27"/>
      <c r="F17" s="27"/>
      <c r="G17" s="27"/>
      <c r="H17" s="27"/>
      <c r="I17" s="27"/>
      <c r="J17" s="27"/>
      <c r="K17" s="27"/>
      <c r="L17" s="27">
        <f t="shared" si="1"/>
        <v>0</v>
      </c>
      <c r="M17" s="28">
        <f>D17-L17</f>
        <v>0</v>
      </c>
    </row>
    <row r="18" spans="1:13" ht="15.75" thickBot="1" x14ac:dyDescent="0.3">
      <c r="A18" s="8"/>
      <c r="B18" s="9"/>
      <c r="C18" s="11"/>
      <c r="D18" s="27"/>
      <c r="E18" s="27"/>
      <c r="F18" s="27"/>
      <c r="G18" s="27"/>
      <c r="H18" s="27"/>
      <c r="I18" s="27"/>
      <c r="J18" s="27"/>
      <c r="K18" s="27"/>
      <c r="L18" s="27">
        <f t="shared" si="1"/>
        <v>0</v>
      </c>
      <c r="M18" s="29">
        <f t="shared" si="0"/>
        <v>0</v>
      </c>
    </row>
    <row r="19" spans="1:13" ht="15.75" thickBot="1" x14ac:dyDescent="0.3">
      <c r="A19" s="12"/>
      <c r="B19" s="3"/>
      <c r="C19" s="13" t="s">
        <v>4</v>
      </c>
      <c r="D19" s="30">
        <f>SUM(D9:D18)</f>
        <v>0</v>
      </c>
      <c r="E19" s="30">
        <f>SUM(E9:E18)</f>
        <v>0</v>
      </c>
      <c r="F19" s="30">
        <f>SUM(F9:F18)</f>
        <v>0</v>
      </c>
      <c r="G19" s="30">
        <f t="shared" ref="G19:J19" si="3">SUM(G9:G18)</f>
        <v>0</v>
      </c>
      <c r="H19" s="30">
        <f t="shared" si="3"/>
        <v>0</v>
      </c>
      <c r="I19" s="30">
        <f t="shared" si="3"/>
        <v>0</v>
      </c>
      <c r="J19" s="30">
        <f t="shared" si="3"/>
        <v>0</v>
      </c>
      <c r="K19" s="30">
        <f>SUM(K9:K18)</f>
        <v>0</v>
      </c>
      <c r="L19" s="31">
        <f>SUM(E19:K19)</f>
        <v>0</v>
      </c>
      <c r="M19" s="32">
        <f>D19-L19</f>
        <v>0</v>
      </c>
    </row>
    <row r="20" spans="1:13" ht="15.75" customHeight="1" x14ac:dyDescent="0.25">
      <c r="A20" s="45" t="s">
        <v>17</v>
      </c>
      <c r="B20" s="46"/>
      <c r="C20" s="5" t="s">
        <v>14</v>
      </c>
      <c r="D20" s="51"/>
      <c r="E20" s="28">
        <f t="shared" ref="E20:K20" si="4">ROUND(E19*0.1,2)</f>
        <v>0</v>
      </c>
      <c r="F20" s="28">
        <f t="shared" si="4"/>
        <v>0</v>
      </c>
      <c r="G20" s="28">
        <f t="shared" si="4"/>
        <v>0</v>
      </c>
      <c r="H20" s="28">
        <f t="shared" si="4"/>
        <v>0</v>
      </c>
      <c r="I20" s="28">
        <f t="shared" si="4"/>
        <v>0</v>
      </c>
      <c r="J20" s="28">
        <f t="shared" si="4"/>
        <v>0</v>
      </c>
      <c r="K20" s="28">
        <f t="shared" si="4"/>
        <v>0</v>
      </c>
      <c r="L20" s="28">
        <f t="shared" si="1"/>
        <v>0</v>
      </c>
      <c r="M20" s="52"/>
    </row>
    <row r="21" spans="1:13" ht="15" customHeight="1" x14ac:dyDescent="0.25">
      <c r="A21" s="47"/>
      <c r="B21" s="48"/>
      <c r="C21" s="5" t="s">
        <v>15</v>
      </c>
      <c r="D21" s="51"/>
      <c r="E21" s="28">
        <f t="shared" ref="E21:K21" si="5">E19-E20</f>
        <v>0</v>
      </c>
      <c r="F21" s="28">
        <f t="shared" si="5"/>
        <v>0</v>
      </c>
      <c r="G21" s="28">
        <f t="shared" si="5"/>
        <v>0</v>
      </c>
      <c r="H21" s="28">
        <f t="shared" si="5"/>
        <v>0</v>
      </c>
      <c r="I21" s="28">
        <f t="shared" si="5"/>
        <v>0</v>
      </c>
      <c r="J21" s="28">
        <f t="shared" si="5"/>
        <v>0</v>
      </c>
      <c r="K21" s="28">
        <f t="shared" si="5"/>
        <v>0</v>
      </c>
      <c r="L21" s="28">
        <f t="shared" si="1"/>
        <v>0</v>
      </c>
      <c r="M21" s="51"/>
    </row>
    <row r="22" spans="1:13" ht="15.75" thickBot="1" x14ac:dyDescent="0.3">
      <c r="A22" s="49"/>
      <c r="B22" s="50"/>
      <c r="C22" s="5" t="s">
        <v>16</v>
      </c>
      <c r="D22" s="51"/>
      <c r="E22" s="18"/>
      <c r="F22" s="18"/>
      <c r="G22" s="18"/>
      <c r="H22" s="18"/>
      <c r="I22" s="18"/>
      <c r="J22" s="18"/>
      <c r="K22" s="18"/>
      <c r="L22" s="18"/>
      <c r="M22" s="51"/>
    </row>
    <row r="24" spans="1:13" x14ac:dyDescent="0.25">
      <c r="A24" s="68" t="s">
        <v>28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</row>
    <row r="25" spans="1:13" x14ac:dyDescent="0.25">
      <c r="A25" s="2"/>
      <c r="B25" s="37" t="s">
        <v>23</v>
      </c>
      <c r="C25" s="21"/>
      <c r="D25" s="65"/>
      <c r="E25" s="66"/>
      <c r="F25" s="66"/>
      <c r="G25" s="66"/>
      <c r="H25" s="66"/>
      <c r="I25" s="66"/>
      <c r="J25" s="66"/>
      <c r="K25" s="66"/>
      <c r="L25" s="66"/>
      <c r="M25" s="67"/>
    </row>
    <row r="26" spans="1:13" x14ac:dyDescent="0.25">
      <c r="A26" s="55"/>
      <c r="B26" s="56"/>
      <c r="C26" s="15"/>
      <c r="D26" s="27"/>
      <c r="E26" s="27"/>
      <c r="F26" s="27"/>
      <c r="G26" s="27"/>
      <c r="H26" s="27"/>
      <c r="I26" s="27"/>
      <c r="J26" s="27"/>
      <c r="K26" s="27"/>
      <c r="L26" s="27">
        <f t="shared" ref="L26:L30" si="6">SUM(E26:K26)</f>
        <v>0</v>
      </c>
      <c r="M26" s="28">
        <f t="shared" ref="M26:M36" si="7">D26-L26</f>
        <v>0</v>
      </c>
    </row>
    <row r="27" spans="1:13" x14ac:dyDescent="0.25">
      <c r="A27" s="22"/>
      <c r="B27" s="23"/>
      <c r="C27" s="24"/>
      <c r="D27" s="27"/>
      <c r="E27" s="27"/>
      <c r="F27" s="27"/>
      <c r="G27" s="27"/>
      <c r="H27" s="27"/>
      <c r="I27" s="27"/>
      <c r="J27" s="27"/>
      <c r="K27" s="27"/>
      <c r="L27" s="27">
        <f t="shared" si="6"/>
        <v>0</v>
      </c>
      <c r="M27" s="28">
        <f t="shared" si="7"/>
        <v>0</v>
      </c>
    </row>
    <row r="28" spans="1:13" x14ac:dyDescent="0.25">
      <c r="A28" s="57"/>
      <c r="B28" s="58"/>
      <c r="C28" s="5"/>
      <c r="D28" s="27"/>
      <c r="E28" s="27"/>
      <c r="F28" s="27"/>
      <c r="G28" s="27"/>
      <c r="H28" s="27"/>
      <c r="I28" s="27"/>
      <c r="J28" s="27"/>
      <c r="K28" s="27"/>
      <c r="L28" s="27">
        <f t="shared" si="6"/>
        <v>0</v>
      </c>
      <c r="M28" s="28">
        <f t="shared" si="7"/>
        <v>0</v>
      </c>
    </row>
    <row r="29" spans="1:13" x14ac:dyDescent="0.25">
      <c r="A29" s="22"/>
      <c r="B29" s="23"/>
      <c r="C29" s="5"/>
      <c r="D29" s="27"/>
      <c r="E29" s="27"/>
      <c r="F29" s="27"/>
      <c r="G29" s="27"/>
      <c r="H29" s="27"/>
      <c r="I29" s="27"/>
      <c r="J29" s="27"/>
      <c r="K29" s="27"/>
      <c r="L29" s="27">
        <f>SUM(E29:K29)</f>
        <v>0</v>
      </c>
      <c r="M29" s="28">
        <f t="shared" si="7"/>
        <v>0</v>
      </c>
    </row>
    <row r="30" spans="1:13" x14ac:dyDescent="0.25">
      <c r="A30" s="57"/>
      <c r="B30" s="58"/>
      <c r="C30" s="5"/>
      <c r="D30" s="27"/>
      <c r="E30" s="27"/>
      <c r="F30" s="27"/>
      <c r="G30" s="27"/>
      <c r="H30" s="27"/>
      <c r="I30" s="27"/>
      <c r="J30" s="27"/>
      <c r="K30" s="27"/>
      <c r="L30" s="27">
        <f t="shared" si="6"/>
        <v>0</v>
      </c>
      <c r="M30" s="28">
        <f>D30-L30</f>
        <v>0</v>
      </c>
    </row>
    <row r="31" spans="1:13" x14ac:dyDescent="0.25">
      <c r="A31" s="57"/>
      <c r="B31" s="58"/>
      <c r="C31" s="25" t="s">
        <v>25</v>
      </c>
      <c r="D31" s="27">
        <f>SUM(D26:D30)</f>
        <v>0</v>
      </c>
      <c r="E31" s="27">
        <f t="shared" ref="E31:K31" si="8">SUM(E26:E30)</f>
        <v>0</v>
      </c>
      <c r="F31" s="27">
        <f t="shared" si="8"/>
        <v>0</v>
      </c>
      <c r="G31" s="27">
        <f t="shared" si="8"/>
        <v>0</v>
      </c>
      <c r="H31" s="27">
        <f t="shared" si="8"/>
        <v>0</v>
      </c>
      <c r="I31" s="27">
        <f t="shared" si="8"/>
        <v>0</v>
      </c>
      <c r="J31" s="27">
        <f t="shared" si="8"/>
        <v>0</v>
      </c>
      <c r="K31" s="27">
        <f t="shared" si="8"/>
        <v>0</v>
      </c>
      <c r="L31" s="27">
        <f>SUM(E31:K31)</f>
        <v>0</v>
      </c>
      <c r="M31" s="28">
        <f>D31-L31</f>
        <v>0</v>
      </c>
    </row>
    <row r="32" spans="1:13" x14ac:dyDescent="0.25">
      <c r="A32" s="7"/>
      <c r="B32" s="14" t="s">
        <v>24</v>
      </c>
      <c r="C32" s="5"/>
      <c r="D32" s="65"/>
      <c r="E32" s="66"/>
      <c r="F32" s="66"/>
      <c r="G32" s="66"/>
      <c r="H32" s="66"/>
      <c r="I32" s="66"/>
      <c r="J32" s="66"/>
      <c r="K32" s="66"/>
      <c r="L32" s="66"/>
      <c r="M32" s="67"/>
    </row>
    <row r="33" spans="1:14" x14ac:dyDescent="0.25">
      <c r="A33" s="57"/>
      <c r="B33" s="58"/>
      <c r="C33" s="20"/>
      <c r="D33" s="27"/>
      <c r="E33" s="27"/>
      <c r="F33" s="27"/>
      <c r="G33" s="27"/>
      <c r="H33" s="27"/>
      <c r="I33" s="27"/>
      <c r="J33" s="27"/>
      <c r="K33" s="27"/>
      <c r="L33" s="27">
        <f>SUM(E33:K33)</f>
        <v>0</v>
      </c>
      <c r="M33" s="28">
        <f t="shared" si="7"/>
        <v>0</v>
      </c>
    </row>
    <row r="34" spans="1:14" x14ac:dyDescent="0.25">
      <c r="A34" s="22"/>
      <c r="B34" s="23"/>
      <c r="C34" s="24"/>
      <c r="D34" s="27"/>
      <c r="E34" s="27"/>
      <c r="F34" s="27"/>
      <c r="G34" s="27"/>
      <c r="H34" s="27"/>
      <c r="I34" s="27"/>
      <c r="J34" s="27"/>
      <c r="K34" s="27"/>
      <c r="L34" s="27">
        <f t="shared" ref="L34" si="9">SUM(E34:K34)</f>
        <v>0</v>
      </c>
      <c r="M34" s="28">
        <f>D34-L34</f>
        <v>0</v>
      </c>
    </row>
    <row r="35" spans="1:14" x14ac:dyDescent="0.25">
      <c r="A35" s="22"/>
      <c r="B35" s="23"/>
      <c r="C35" s="24"/>
      <c r="D35" s="27"/>
      <c r="E35" s="27"/>
      <c r="F35" s="27"/>
      <c r="G35" s="27"/>
      <c r="H35" s="27"/>
      <c r="I35" s="27"/>
      <c r="J35" s="27"/>
      <c r="K35" s="27"/>
      <c r="L35" s="27">
        <f>SUM(E35:K35)</f>
        <v>0</v>
      </c>
      <c r="M35" s="28">
        <f t="shared" si="7"/>
        <v>0</v>
      </c>
    </row>
    <row r="36" spans="1:14" x14ac:dyDescent="0.25">
      <c r="A36" s="53"/>
      <c r="B36" s="59"/>
      <c r="C36" s="26" t="s">
        <v>26</v>
      </c>
      <c r="D36" s="27">
        <f>SUM(D33:D35)</f>
        <v>0</v>
      </c>
      <c r="E36" s="27">
        <f t="shared" ref="E36:K36" si="10">SUM(E33:E35)</f>
        <v>0</v>
      </c>
      <c r="F36" s="27">
        <f t="shared" si="10"/>
        <v>0</v>
      </c>
      <c r="G36" s="27">
        <f t="shared" si="10"/>
        <v>0</v>
      </c>
      <c r="H36" s="27">
        <f t="shared" si="10"/>
        <v>0</v>
      </c>
      <c r="I36" s="27">
        <f t="shared" si="10"/>
        <v>0</v>
      </c>
      <c r="J36" s="27">
        <f t="shared" si="10"/>
        <v>0</v>
      </c>
      <c r="K36" s="27">
        <f t="shared" si="10"/>
        <v>0</v>
      </c>
      <c r="L36" s="27">
        <f>SUM(E36:K36)</f>
        <v>0</v>
      </c>
      <c r="M36" s="28">
        <f t="shared" si="7"/>
        <v>0</v>
      </c>
    </row>
    <row r="37" spans="1:14" x14ac:dyDescent="0.25">
      <c r="A37" s="53"/>
      <c r="B37" s="54"/>
      <c r="C37" s="16" t="s">
        <v>5</v>
      </c>
      <c r="D37" s="30">
        <f>D31+D36</f>
        <v>0</v>
      </c>
      <c r="E37" s="30">
        <f>E31+E36</f>
        <v>0</v>
      </c>
      <c r="F37" s="30">
        <f>F31+F36</f>
        <v>0</v>
      </c>
      <c r="G37" s="30">
        <f t="shared" ref="G37:K37" si="11">G31+G36</f>
        <v>0</v>
      </c>
      <c r="H37" s="30">
        <f t="shared" si="11"/>
        <v>0</v>
      </c>
      <c r="I37" s="30">
        <f>I31+I36</f>
        <v>0</v>
      </c>
      <c r="J37" s="30">
        <f t="shared" si="11"/>
        <v>0</v>
      </c>
      <c r="K37" s="30">
        <f t="shared" si="11"/>
        <v>0</v>
      </c>
      <c r="L37" s="27">
        <f>SUM(E37:K37)</f>
        <v>0</v>
      </c>
      <c r="M37" s="28">
        <f>D37-L37</f>
        <v>0</v>
      </c>
    </row>
    <row r="39" spans="1:14" x14ac:dyDescent="0.25">
      <c r="A39" s="42" t="s">
        <v>19</v>
      </c>
      <c r="B39" s="43"/>
      <c r="C39" s="44"/>
      <c r="D39" s="33"/>
      <c r="E39" s="28">
        <f>E37-E19</f>
        <v>0</v>
      </c>
      <c r="F39" s="27">
        <f t="shared" ref="F39:K39" si="12">F37-F19+E39</f>
        <v>0</v>
      </c>
      <c r="G39" s="27">
        <f t="shared" si="12"/>
        <v>0</v>
      </c>
      <c r="H39" s="27">
        <f t="shared" si="12"/>
        <v>0</v>
      </c>
      <c r="I39" s="27">
        <f t="shared" si="12"/>
        <v>0</v>
      </c>
      <c r="J39" s="27">
        <f t="shared" si="12"/>
        <v>0</v>
      </c>
      <c r="K39" s="27">
        <f t="shared" si="12"/>
        <v>0</v>
      </c>
      <c r="L39" s="34"/>
      <c r="M39" s="35"/>
    </row>
    <row r="40" spans="1:14" x14ac:dyDescent="0.25">
      <c r="A40" s="38"/>
      <c r="B40" s="38"/>
      <c r="C40" s="38"/>
      <c r="D40" s="38"/>
      <c r="E40" s="38"/>
      <c r="F40" s="38"/>
      <c r="G40" s="38"/>
    </row>
    <row r="41" spans="1:14" x14ac:dyDescent="0.25">
      <c r="A41" s="60" t="str">
        <f>IF(OR(E39&lt;0,F39&lt;0,G39&lt;0,H39&lt;0,I39&lt;0,J39&lt;0,K39&lt;0),"Error: Must expend match at same or quicker rate than grant funds.","")</f>
        <v/>
      </c>
      <c r="B41" s="60"/>
      <c r="C41" s="60"/>
      <c r="D41" s="60"/>
      <c r="E41" s="60"/>
      <c r="F41" s="60"/>
      <c r="G41" s="60"/>
    </row>
    <row r="42" spans="1:14" x14ac:dyDescent="0.25">
      <c r="A42" s="61" t="str">
        <f>IF(AND(L37&gt;(D37-0.01), L31&lt;(0.5*D37)), "Error: At least 50% of match must be cash.", "")</f>
        <v/>
      </c>
      <c r="B42" s="61"/>
      <c r="C42" s="61"/>
      <c r="D42" s="61"/>
      <c r="E42" s="61"/>
      <c r="F42" s="61"/>
    </row>
    <row r="43" spans="1:14" ht="15" customHeight="1" x14ac:dyDescent="0.25">
      <c r="A43" s="39" t="s">
        <v>20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19"/>
    </row>
    <row r="44" spans="1:14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19"/>
    </row>
  </sheetData>
  <mergeCells count="23">
    <mergeCell ref="A6:C6"/>
    <mergeCell ref="D11:M11"/>
    <mergeCell ref="D8:M8"/>
    <mergeCell ref="D25:M25"/>
    <mergeCell ref="D32:M32"/>
    <mergeCell ref="A24:M24"/>
    <mergeCell ref="A7:M7"/>
    <mergeCell ref="A40:G40"/>
    <mergeCell ref="A43:M44"/>
    <mergeCell ref="A1:M1"/>
    <mergeCell ref="A39:C39"/>
    <mergeCell ref="A20:B22"/>
    <mergeCell ref="D20:D22"/>
    <mergeCell ref="M20:M22"/>
    <mergeCell ref="A37:B37"/>
    <mergeCell ref="A26:B26"/>
    <mergeCell ref="A28:B28"/>
    <mergeCell ref="A30:B30"/>
    <mergeCell ref="A31:B31"/>
    <mergeCell ref="A33:B33"/>
    <mergeCell ref="A36:B36"/>
    <mergeCell ref="A41:G41"/>
    <mergeCell ref="A42:F42"/>
  </mergeCells>
  <conditionalFormatting sqref="L31">
    <cfRule type="containsErrors" dxfId="9" priority="15">
      <formula>ISERROR(L31)</formula>
    </cfRule>
  </conditionalFormatting>
  <conditionalFormatting sqref="L37">
    <cfRule type="expression" dxfId="8" priority="12">
      <formula>AND($L$37&gt;($D$37-0.01), $L$31&lt;(0.5*$D$37))</formula>
    </cfRule>
  </conditionalFormatting>
  <conditionalFormatting sqref="E39">
    <cfRule type="expression" dxfId="7" priority="11">
      <formula>($E$39&lt;0)</formula>
    </cfRule>
  </conditionalFormatting>
  <conditionalFormatting sqref="F39">
    <cfRule type="expression" dxfId="6" priority="7">
      <formula>($F$39&lt;0)</formula>
    </cfRule>
  </conditionalFormatting>
  <conditionalFormatting sqref="G39">
    <cfRule type="expression" dxfId="5" priority="6">
      <formula>($G$39&lt;0)</formula>
    </cfRule>
  </conditionalFormatting>
  <conditionalFormatting sqref="H39:K39">
    <cfRule type="expression" dxfId="4" priority="5">
      <formula>"(x&lt;0)"</formula>
    </cfRule>
  </conditionalFormatting>
  <conditionalFormatting sqref="H39">
    <cfRule type="expression" dxfId="3" priority="4">
      <formula>($H$39&lt;0)</formula>
    </cfRule>
  </conditionalFormatting>
  <conditionalFormatting sqref="I39">
    <cfRule type="expression" dxfId="2" priority="3">
      <formula>($I$39&lt;0)</formula>
    </cfRule>
  </conditionalFormatting>
  <conditionalFormatting sqref="J39">
    <cfRule type="expression" dxfId="1" priority="2">
      <formula>($J$39&lt;0)</formula>
    </cfRule>
  </conditionalFormatting>
  <conditionalFormatting sqref="K39">
    <cfRule type="expression" dxfId="0" priority="1">
      <formula>($K$39&lt;0)</formula>
    </cfRule>
  </conditionalFormatting>
  <pageMargins left="0.7" right="0.7" top="0.75" bottom="0.75" header="0.3" footer="0.3"/>
  <pageSetup scale="63" orientation="portrait" r:id="rId1"/>
  <headerFooter>
    <oddHeader>&amp;LCalifornia Natural Resources Agency&amp;R&amp;D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>California Natural Resources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Raphael</dc:creator>
  <cp:lastModifiedBy>Raphael, Jocelyn@CNRA</cp:lastModifiedBy>
  <cp:lastPrinted>2016-07-18T17:28:58Z</cp:lastPrinted>
  <dcterms:created xsi:type="dcterms:W3CDTF">2016-07-13T22:50:58Z</dcterms:created>
  <dcterms:modified xsi:type="dcterms:W3CDTF">2017-01-20T19:40:53Z</dcterms:modified>
</cp:coreProperties>
</file>